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7" windowWidth="17307" windowHeight="8947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24" i="1"/>
  <c r="C25"/>
  <c r="B25"/>
  <c r="D25"/>
  <c r="D7"/>
  <c r="D6"/>
  <c r="D8"/>
  <c r="D9"/>
  <c r="D10"/>
  <c r="D11"/>
  <c r="D12"/>
  <c r="D13"/>
  <c r="D14"/>
  <c r="D15"/>
  <c r="D17"/>
  <c r="D18"/>
  <c r="D19"/>
  <c r="D20"/>
  <c r="D21"/>
  <c r="D22"/>
  <c r="D23"/>
</calcChain>
</file>

<file path=xl/sharedStrings.xml><?xml version="1.0" encoding="utf-8"?>
<sst xmlns="http://schemas.openxmlformats.org/spreadsheetml/2006/main" count="24" uniqueCount="24">
  <si>
    <t>План на 2020 г.</t>
  </si>
  <si>
    <t>% исполнения</t>
  </si>
  <si>
    <t>ИТОГО</t>
  </si>
  <si>
    <t xml:space="preserve">                       Исполнение бюджета Орехово-Зуевского городского округа по расходам в разрезе муниципальных программ за 2020 г. (тыс.руб.)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</si>
  <si>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</si>
  <si>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</si>
  <si>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</si>
  <si>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</si>
  <si>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</si>
  <si>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</si>
  <si>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</si>
  <si>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</si>
  <si>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</si>
  <si>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</si>
  <si>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</si>
  <si>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</si>
  <si>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</si>
  <si>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</si>
  <si>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</si>
  <si>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</si>
  <si>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</si>
  <si>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</si>
  <si>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</si>
  <si>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 исполнено на 01.10.2020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</si>
</sst>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topLeftCell="A5" zoomScale="75" workbookViewId="0">
      <selection activeCell="C10" sqref="C10"/>
    </sheetView>
  </sheetViews>
  <sheetFormatPr defaultColWidth="9.109375" defaultRowHeight="15.35"/>
  <cols>
    <col min="1" max="1" width="82.88671875" style="3" customWidth="1"/>
    <col min="2" max="2" width="17.5546875" style="3" customWidth="1"/>
    <col min="3" max="3" width="19.33203125" style="3" customWidth="1"/>
    <col min="4" max="4" width="14.5546875" style="3" customWidth="1"/>
    <col min="5" max="5" width="9.109375" style="1"/>
    <col min="6" max="6" width="11.33203125" style="1" bestFit="1" customWidth="1"/>
    <col min="7" max="16384" width="9.109375" style="1"/>
  </cols>
  <sheetData>
    <row r="1" spans="1:4" ht="20.7">
      <c r="A1" s="11"/>
      <c r="B1" s="11"/>
      <c r="C1" s="11"/>
      <c r="D1" s="11"/>
    </row>
    <row r="2" spans="1:4" ht="39" customHeight="1">
      <c r="A2" s="10" t="s">
        <v>3</v>
      </c>
      <c r="B2" s="10"/>
      <c r="C2" s="10"/>
      <c r="D2" s="10"/>
    </row>
    <row r="3" spans="1:4" ht="39" customHeight="1" thickBot="1">
      <c r="A3" s="4"/>
      <c r="B3" s="4"/>
      <c r="C3" s="4"/>
      <c r="D3" s="4"/>
    </row>
    <row r="4" spans="1:4" ht="26.35" customHeight="1">
      <c r="A4" s="12"/>
      <c r="B4" s="14" t="s">
        <v>0</v>
      </c>
      <c r="C4" s="14" t="s">
        <v>23</v>
      </c>
      <c r="D4" s="16" t="s">
        <v>1</v>
      </c>
    </row>
    <row r="5" spans="1:4" ht="39.85" customHeight="1">
      <c r="A5" s="13"/>
      <c r="B5" s="15"/>
      <c r="C5" s="15"/>
      <c r="D5" s="17"/>
    </row>
    <row r="6" spans="1:4" ht="25.5" customHeight="1">
      <c r="A6" s="5" t="s">
        <v>4</v>
      </c>
      <c r="B6" s="2">
        <v>6811.2</v>
      </c>
      <c r="C6" s="2">
        <v>4176</v>
      </c>
      <c r="D6" s="6">
        <f>(C6/B6)*100</f>
        <v>61.310782241014806</v>
      </c>
    </row>
    <row r="7" spans="1:4" ht="25.5" customHeight="1">
      <c r="A7" s="5" t="s">
        <v>5</v>
      </c>
      <c r="B7" s="2">
        <v>475513.88</v>
      </c>
      <c r="C7" s="2">
        <v>295265.13500000001</v>
      </c>
      <c r="D7" s="6">
        <f>(C7/B7)*100</f>
        <v>62.093904598536639</v>
      </c>
    </row>
    <row r="8" spans="1:4" ht="25.5" customHeight="1">
      <c r="A8" s="5" t="s">
        <v>6</v>
      </c>
      <c r="B8" s="2">
        <v>4487943.335</v>
      </c>
      <c r="C8" s="2">
        <v>3043712.0780000002</v>
      </c>
      <c r="D8" s="6">
        <f>(C8/B8)*100</f>
        <v>67.819752853452641</v>
      </c>
    </row>
    <row r="9" spans="1:4" ht="27.85" customHeight="1">
      <c r="A9" s="5" t="s">
        <v>7</v>
      </c>
      <c r="B9" s="2">
        <v>224321.92499999999</v>
      </c>
      <c r="C9" s="2">
        <v>172409.77799999999</v>
      </c>
      <c r="D9" s="6">
        <f t="shared" ref="D9:D23" si="0">(C9/B9)*100</f>
        <v>76.858192974226654</v>
      </c>
    </row>
    <row r="10" spans="1:4" ht="27" customHeight="1">
      <c r="A10" s="5" t="s">
        <v>8</v>
      </c>
      <c r="B10" s="2">
        <v>378538.37199999997</v>
      </c>
      <c r="C10" s="2">
        <v>238818.47500000001</v>
      </c>
      <c r="D10" s="6">
        <f t="shared" si="0"/>
        <v>63.089634410960059</v>
      </c>
    </row>
    <row r="11" spans="1:4" ht="25.5" customHeight="1">
      <c r="A11" s="5" t="s">
        <v>9</v>
      </c>
      <c r="B11" s="2">
        <v>6897.35</v>
      </c>
      <c r="C11" s="2">
        <v>5503.6210000000001</v>
      </c>
      <c r="D11" s="6">
        <f t="shared" si="0"/>
        <v>79.793268429179321</v>
      </c>
    </row>
    <row r="12" spans="1:4" ht="25.5" customHeight="1">
      <c r="A12" s="5" t="s">
        <v>10</v>
      </c>
      <c r="B12" s="2">
        <v>39310.9</v>
      </c>
      <c r="C12" s="2">
        <v>19910.861000000001</v>
      </c>
      <c r="D12" s="6">
        <f t="shared" si="0"/>
        <v>50.649720560964006</v>
      </c>
    </row>
    <row r="13" spans="1:4" ht="42" customHeight="1">
      <c r="A13" s="5" t="s">
        <v>11</v>
      </c>
      <c r="B13" s="2">
        <v>167684.66399999999</v>
      </c>
      <c r="C13" s="2">
        <v>92339.85</v>
      </c>
      <c r="D13" s="6">
        <f t="shared" si="0"/>
        <v>55.067558235379245</v>
      </c>
    </row>
    <row r="14" spans="1:4" ht="25.5" customHeight="1">
      <c r="A14" s="5" t="s">
        <v>12</v>
      </c>
      <c r="B14" s="2">
        <v>119332.7</v>
      </c>
      <c r="C14" s="2">
        <v>79517.804000000004</v>
      </c>
      <c r="D14" s="6">
        <f t="shared" si="0"/>
        <v>66.635384936400513</v>
      </c>
    </row>
    <row r="15" spans="1:4" ht="36.85" customHeight="1">
      <c r="A15" s="5" t="s">
        <v>13</v>
      </c>
      <c r="B15" s="2">
        <v>474638.51400000002</v>
      </c>
      <c r="C15" s="2">
        <v>223336.07</v>
      </c>
      <c r="D15" s="6">
        <f t="shared" si="0"/>
        <v>47.053929129737668</v>
      </c>
    </row>
    <row r="16" spans="1:4" ht="25.5" customHeight="1">
      <c r="A16" s="5" t="s">
        <v>14</v>
      </c>
      <c r="B16" s="2">
        <v>3650</v>
      </c>
      <c r="C16" s="2">
        <v>930.71</v>
      </c>
      <c r="D16" s="6">
        <v>0</v>
      </c>
    </row>
    <row r="17" spans="1:4" ht="40.5" customHeight="1">
      <c r="A17" s="5" t="s">
        <v>15</v>
      </c>
      <c r="B17" s="2">
        <v>773124.57</v>
      </c>
      <c r="C17" s="2">
        <v>400987.299</v>
      </c>
      <c r="D17" s="6">
        <f t="shared" si="0"/>
        <v>51.865807213965532</v>
      </c>
    </row>
    <row r="18" spans="1:4" ht="52.5" customHeight="1">
      <c r="A18" s="5" t="s">
        <v>16</v>
      </c>
      <c r="B18" s="2">
        <v>68777.63</v>
      </c>
      <c r="C18" s="2">
        <v>38459.737000000001</v>
      </c>
      <c r="D18" s="6">
        <f t="shared" si="0"/>
        <v>55.918962313763934</v>
      </c>
    </row>
    <row r="19" spans="1:4" ht="39.85" customHeight="1">
      <c r="A19" s="5" t="s">
        <v>17</v>
      </c>
      <c r="B19" s="2">
        <v>932879.37800000003</v>
      </c>
      <c r="C19" s="2">
        <v>309169.87900000002</v>
      </c>
      <c r="D19" s="6">
        <f t="shared" si="0"/>
        <v>33.141463547284033</v>
      </c>
    </row>
    <row r="20" spans="1:4" ht="33.85" customHeight="1">
      <c r="A20" s="5" t="s">
        <v>18</v>
      </c>
      <c r="B20" s="2">
        <v>144430.20000000001</v>
      </c>
      <c r="C20" s="2">
        <v>100067.47199999999</v>
      </c>
      <c r="D20" s="6">
        <f t="shared" si="0"/>
        <v>69.28431311457021</v>
      </c>
    </row>
    <row r="21" spans="1:4" ht="30.85" customHeight="1">
      <c r="A21" s="5" t="s">
        <v>19</v>
      </c>
      <c r="B21" s="2">
        <v>11001.3</v>
      </c>
      <c r="C21" s="2">
        <v>1255.7260000000001</v>
      </c>
      <c r="D21" s="6">
        <f t="shared" si="0"/>
        <v>11.414341941406926</v>
      </c>
    </row>
    <row r="22" spans="1:4" ht="36.85" customHeight="1">
      <c r="A22" s="5" t="s">
        <v>20</v>
      </c>
      <c r="B22" s="2">
        <v>1282093.304</v>
      </c>
      <c r="C22" s="2">
        <v>509120.01799999998</v>
      </c>
      <c r="D22" s="6">
        <f t="shared" si="0"/>
        <v>39.710059822603988</v>
      </c>
    </row>
    <row r="23" spans="1:4" ht="35.35" customHeight="1">
      <c r="A23" s="5" t="s">
        <v>21</v>
      </c>
      <c r="B23" s="2">
        <v>1375597.1</v>
      </c>
      <c r="C23" s="2">
        <v>618998.103</v>
      </c>
      <c r="D23" s="6">
        <f t="shared" si="0"/>
        <v>44.998503050057316</v>
      </c>
    </row>
    <row r="24" spans="1:4" ht="36" customHeight="1">
      <c r="A24" s="5" t="s">
        <v>22</v>
      </c>
      <c r="B24" s="2">
        <v>114626.8</v>
      </c>
      <c r="C24" s="2">
        <v>39496.089</v>
      </c>
      <c r="D24" s="6">
        <f>(C24/B24)*100</f>
        <v>34.456243217118512</v>
      </c>
    </row>
    <row r="25" spans="1:4" ht="36" customHeight="1" thickBot="1">
      <c r="A25" s="7" t="s">
        <v>2</v>
      </c>
      <c r="B25" s="8">
        <f>SUM(B6:B24)</f>
        <v>11087173.122</v>
      </c>
      <c r="C25" s="8">
        <f>SUM(C6:C24)</f>
        <v>6193474.7049999991</v>
      </c>
      <c r="D25" s="9">
        <f>(C25/B25)*100</f>
        <v>55.861621685246732</v>
      </c>
    </row>
  </sheetData>
  <mergeCells count="6">
    <mergeCell ref="A2:D2"/>
    <mergeCell ref="A1:D1"/>
    <mergeCell ref="A4:A5"/>
    <mergeCell ref="B4:B5"/>
    <mergeCell ref="C4:C5"/>
    <mergeCell ref="D4:D5"/>
  </mergeCells>
  <phoneticPr fontId="6" type="noConversion"/>
  <printOptions horizontalCentered="1"/>
  <pageMargins left="0.51181102362204722" right="0.51181102362204722" top="0.74803149606299213" bottom="0.15748031496062992" header="0.31496062992125984" footer="0.31496062992125984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2020-09-04T07:49:49Z</cp:lastPrinted>
  <dcterms:created xsi:type="dcterms:W3CDTF">2020-06-10T13:32:47Z</dcterms:created>
  <dcterms:modified xsi:type="dcterms:W3CDTF">2020-10-12T13:55:20Z</dcterms:modified>
</cp:coreProperties>
</file>